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ndks\OneDrive\바탕 화면\원연준\대행사 선정\★공고\2026\"/>
    </mc:Choice>
  </mc:AlternateContent>
  <xr:revisionPtr revIDLastSave="0" documentId="13_ncr:1_{492FBF32-76FB-412B-B99B-9055A43F2E60}" xr6:coauthVersionLast="36" xr6:coauthVersionMax="36" xr10:uidLastSave="{00000000-0000-0000-0000-000000000000}"/>
  <bookViews>
    <workbookView xWindow="0" yWindow="0" windowWidth="18750" windowHeight="10515" xr2:uid="{00000000-000D-0000-FFFF-FFFF00000000}"/>
  </bookViews>
  <sheets>
    <sheet name="경호" sheetId="5" r:id="rId1"/>
  </sheets>
  <definedNames>
    <definedName name="_xlnm.Print_Area" localSheetId="0">경호!$A$1:$J$23</definedName>
  </definedNames>
  <calcPr calcId="191029"/>
</workbook>
</file>

<file path=xl/calcChain.xml><?xml version="1.0" encoding="utf-8"?>
<calcChain xmlns="http://schemas.openxmlformats.org/spreadsheetml/2006/main">
  <c r="G14" i="5" l="1"/>
  <c r="H11" i="5" s="1"/>
  <c r="H24" i="5"/>
  <c r="H20" i="5"/>
  <c r="H16" i="5"/>
  <c r="G27" i="5" l="1"/>
  <c r="G26" i="5"/>
  <c r="G25" i="5"/>
  <c r="G24" i="5"/>
  <c r="G11" i="5" l="1"/>
  <c r="G12" i="5"/>
  <c r="G13" i="5"/>
  <c r="G15" i="5"/>
  <c r="G16" i="5"/>
  <c r="G17" i="5"/>
  <c r="G18" i="5"/>
  <c r="G19" i="5"/>
  <c r="G20" i="5"/>
  <c r="G21" i="5"/>
  <c r="G22" i="5"/>
  <c r="G23" i="5"/>
</calcChain>
</file>

<file path=xl/sharedStrings.xml><?xml version="1.0" encoding="utf-8"?>
<sst xmlns="http://schemas.openxmlformats.org/spreadsheetml/2006/main" count="79" uniqueCount="35">
  <si>
    <t xml:space="preserve"> 구 분 </t>
    <phoneticPr fontId="1" type="noConversion"/>
  </si>
  <si>
    <t>세부 내용</t>
    <phoneticPr fontId="1" type="noConversion"/>
  </si>
  <si>
    <t>금액</t>
  </si>
  <si>
    <t>비고</t>
    <phoneticPr fontId="1" type="noConversion"/>
  </si>
  <si>
    <t>규격</t>
    <phoneticPr fontId="1" type="noConversion"/>
  </si>
  <si>
    <t>인</t>
  </si>
  <si>
    <t>인</t>
    <phoneticPr fontId="1" type="noConversion"/>
  </si>
  <si>
    <t>*필요시 별도 항목 추가 가능(별도 표기)</t>
    <phoneticPr fontId="1" type="noConversion"/>
  </si>
  <si>
    <t>*필수 기재 항목 : 인원/수량/용량, 제안 단가, 금액</t>
    <phoneticPr fontId="1" type="noConversion"/>
  </si>
  <si>
    <t>항목3. 경호운영대행</t>
    <phoneticPr fontId="1" type="noConversion"/>
  </si>
  <si>
    <t>❍ 운영(행사운영 인력)</t>
    <phoneticPr fontId="1" type="noConversion"/>
  </si>
  <si>
    <t>운영 총괄</t>
    <phoneticPr fontId="1" type="noConversion"/>
  </si>
  <si>
    <t>인</t>
    <phoneticPr fontId="1" type="noConversion"/>
  </si>
  <si>
    <t xml:space="preserve"> 용인 </t>
    <phoneticPr fontId="1" type="noConversion"/>
  </si>
  <si>
    <t>진행요원</t>
    <phoneticPr fontId="1" type="noConversion"/>
  </si>
  <si>
    <t>경호요원</t>
    <phoneticPr fontId="1" type="noConversion"/>
  </si>
  <si>
    <t>운영 총괄 팀장</t>
    <phoneticPr fontId="1" type="noConversion"/>
  </si>
  <si>
    <t>각 파트별 관리 담당 팀장</t>
    <phoneticPr fontId="1" type="noConversion"/>
  </si>
  <si>
    <t>영암</t>
    <phoneticPr fontId="1" type="noConversion"/>
  </si>
  <si>
    <t>인제
(나이트 레이스)</t>
    <phoneticPr fontId="1" type="noConversion"/>
  </si>
  <si>
    <t>용인
(나이트 레이스)</t>
    <phoneticPr fontId="1" type="noConversion"/>
  </si>
  <si>
    <t xml:space="preserve">대회 전체 관리 </t>
    <phoneticPr fontId="1" type="noConversion"/>
  </si>
  <si>
    <t>관람객 안전 주의 및 위치,정보 안내</t>
    <phoneticPr fontId="1" type="noConversion"/>
  </si>
  <si>
    <t>(근로 시간 1일/9시간 기준,  VAT별도/단위:원)</t>
    <phoneticPr fontId="1" type="noConversion"/>
  </si>
  <si>
    <t>*용인, 영암, 인제 공통 : 목요일, 금요일 출입통제, 토, 일 행사 운영 기준 / 나이트레이스 : 목요일, 금요일 출입통제, 토요일 행사 운영 기준</t>
    <phoneticPr fontId="1" type="noConversion"/>
  </si>
  <si>
    <t>*인원,수량,용량은 주최측에 의해 변경될 수 있음.</t>
    <phoneticPr fontId="1" type="noConversion"/>
  </si>
  <si>
    <t>티켓, 주차, 관람석, FAN존, 그리드워크</t>
    <phoneticPr fontId="1" type="noConversion"/>
  </si>
  <si>
    <t>*숙박, 이동경비, 식대 등 진행관련 비용 포함 단가 제안</t>
    <phoneticPr fontId="1" type="noConversion"/>
  </si>
  <si>
    <t>총계</t>
    <phoneticPr fontId="1" type="noConversion"/>
  </si>
  <si>
    <r>
      <t xml:space="preserve">제안 단가
</t>
    </r>
    <r>
      <rPr>
        <b/>
        <sz val="9"/>
        <color rgb="FFFF0000"/>
        <rFont val="맑은 고딕"/>
        <family val="3"/>
        <charset val="129"/>
        <scheme val="minor"/>
      </rPr>
      <t>(*작성 요청)</t>
    </r>
    <phoneticPr fontId="1" type="noConversion"/>
  </si>
  <si>
    <t>인원</t>
    <phoneticPr fontId="1" type="noConversion"/>
  </si>
  <si>
    <t>경호요원(야간)</t>
    <phoneticPr fontId="1" type="noConversion"/>
  </si>
  <si>
    <t>인</t>
    <phoneticPr fontId="1" type="noConversion"/>
  </si>
  <si>
    <t>관람객 주차장, FAN존&amp;관람석, 패독 입구</t>
    <phoneticPr fontId="1" type="noConversion"/>
  </si>
  <si>
    <t>티켓, 관람객 주차장, FAN존&amp;관람석, 패독입구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</si>
</sst>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000000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176" fontId="7" fillId="0" borderId="1" xfId="6" applyNumberFormat="1" applyFont="1" applyFill="1" applyBorder="1" applyAlignment="1">
      <alignment vertical="center"/>
    </xf>
    <xf numFmtId="177" fontId="7" fillId="0" borderId="1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2" borderId="1" xfId="6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8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177" fontId="7" fillId="0" borderId="14" xfId="5" applyNumberFormat="1" applyFont="1" applyFill="1" applyBorder="1" applyAlignment="1">
      <alignment horizontal="center" vertical="center"/>
    </xf>
    <xf numFmtId="176" fontId="9" fillId="2" borderId="14" xfId="6" applyNumberFormat="1" applyFont="1" applyFill="1" applyBorder="1" applyAlignment="1">
      <alignment horizontal="center" vertical="center"/>
    </xf>
    <xf numFmtId="176" fontId="7" fillId="0" borderId="14" xfId="6" applyNumberFormat="1" applyFont="1" applyFill="1" applyBorder="1" applyAlignment="1">
      <alignment vertical="center"/>
    </xf>
    <xf numFmtId="176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177" fontId="7" fillId="0" borderId="20" xfId="5" applyNumberFormat="1" applyFont="1" applyFill="1" applyBorder="1" applyAlignment="1">
      <alignment horizontal="center" vertical="center"/>
    </xf>
    <xf numFmtId="176" fontId="9" fillId="2" borderId="20" xfId="6" applyNumberFormat="1" applyFont="1" applyFill="1" applyBorder="1" applyAlignment="1">
      <alignment horizontal="center" vertical="center"/>
    </xf>
    <xf numFmtId="176" fontId="7" fillId="0" borderId="20" xfId="6" applyNumberFormat="1" applyFont="1" applyFill="1" applyBorder="1" applyAlignment="1">
      <alignment vertical="center"/>
    </xf>
    <xf numFmtId="176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177" fontId="7" fillId="0" borderId="2" xfId="5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7">
    <cellStyle name="쉼표 [0]" xfId="5" builtinId="6"/>
    <cellStyle name="쉼표 [0] 2" xfId="2" xr:uid="{00000000-0005-0000-0000-000001000000}"/>
    <cellStyle name="통화 [0]" xfId="6" builtinId="7"/>
    <cellStyle name="표준" xfId="0" builtinId="0"/>
    <cellStyle name="표준 2" xfId="3" xr:uid="{00000000-0005-0000-0000-000004000000}"/>
    <cellStyle name="표준 2 2" xfId="4" xr:uid="{00000000-0005-0000-0000-000005000000}"/>
    <cellStyle name="표준 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tabSelected="1" zoomScaleNormal="100" workbookViewId="0">
      <selection activeCell="I26" sqref="I26"/>
    </sheetView>
  </sheetViews>
  <sheetFormatPr defaultRowHeight="16.5" x14ac:dyDescent="0.3"/>
  <cols>
    <col min="1" max="1" width="15.375" customWidth="1"/>
    <col min="2" max="2" width="15.25" customWidth="1"/>
    <col min="3" max="3" width="36" customWidth="1"/>
    <col min="4" max="4" width="11.625" customWidth="1"/>
    <col min="5" max="5" width="8.625" style="5" customWidth="1"/>
    <col min="6" max="6" width="17.25" customWidth="1"/>
    <col min="7" max="7" width="15.625" customWidth="1"/>
    <col min="8" max="8" width="18.125" customWidth="1"/>
    <col min="9" max="9" width="46.625" bestFit="1" customWidth="1"/>
    <col min="10" max="10" width="23.25" customWidth="1"/>
  </cols>
  <sheetData>
    <row r="1" spans="1:10" ht="30" customHeight="1" x14ac:dyDescent="0.3">
      <c r="A1" s="1" t="s">
        <v>9</v>
      </c>
    </row>
    <row r="2" spans="1:10" x14ac:dyDescent="0.3">
      <c r="A2" s="7" t="s">
        <v>8</v>
      </c>
      <c r="B2" s="2"/>
      <c r="C2" s="2"/>
      <c r="D2" s="2"/>
      <c r="E2" s="2"/>
      <c r="F2" s="2"/>
      <c r="G2" s="2"/>
    </row>
    <row r="3" spans="1:10" x14ac:dyDescent="0.3">
      <c r="A3" s="7" t="s">
        <v>7</v>
      </c>
      <c r="B3" s="2"/>
      <c r="C3" s="2"/>
      <c r="D3" s="2"/>
      <c r="E3" s="2"/>
      <c r="F3" s="2"/>
      <c r="G3" s="2"/>
    </row>
    <row r="4" spans="1:10" x14ac:dyDescent="0.3">
      <c r="A4" s="7"/>
      <c r="B4" s="2"/>
      <c r="C4" s="2"/>
      <c r="D4" s="2"/>
      <c r="E4" s="2"/>
      <c r="F4" s="2"/>
      <c r="G4" s="2"/>
    </row>
    <row r="5" spans="1:10" x14ac:dyDescent="0.3">
      <c r="A5" s="1" t="s">
        <v>10</v>
      </c>
    </row>
    <row r="6" spans="1:10" ht="17.25" x14ac:dyDescent="0.3">
      <c r="A6" s="15"/>
      <c r="B6" s="15"/>
      <c r="C6" s="15"/>
      <c r="D6" s="15"/>
      <c r="E6" s="15"/>
      <c r="F6" s="15"/>
      <c r="G6" s="15"/>
      <c r="H6" s="15"/>
      <c r="J6" s="10" t="s">
        <v>23</v>
      </c>
    </row>
    <row r="7" spans="1:10" ht="17.25" x14ac:dyDescent="0.3">
      <c r="A7" s="13"/>
      <c r="B7" s="13"/>
      <c r="C7" s="13"/>
      <c r="D7" s="13"/>
      <c r="E7" s="13"/>
      <c r="F7" s="13"/>
      <c r="G7" s="13"/>
      <c r="H7" s="13"/>
      <c r="J7" s="11" t="s">
        <v>24</v>
      </c>
    </row>
    <row r="8" spans="1:10" ht="17.25" x14ac:dyDescent="0.3">
      <c r="A8" s="14"/>
      <c r="B8" s="14"/>
      <c r="C8" s="14"/>
      <c r="D8" s="14"/>
      <c r="E8" s="14"/>
      <c r="F8" s="14"/>
      <c r="G8" s="14"/>
      <c r="H8" s="14"/>
      <c r="J8" s="12" t="s">
        <v>27</v>
      </c>
    </row>
    <row r="9" spans="1:10" x14ac:dyDescent="0.3">
      <c r="A9" s="21" t="s">
        <v>0</v>
      </c>
      <c r="B9" s="22"/>
      <c r="C9" s="19" t="s">
        <v>1</v>
      </c>
      <c r="D9" s="18" t="s">
        <v>30</v>
      </c>
      <c r="E9" s="18" t="s">
        <v>4</v>
      </c>
      <c r="F9" s="54" t="s">
        <v>29</v>
      </c>
      <c r="G9" s="16" t="s">
        <v>2</v>
      </c>
      <c r="H9" s="16" t="s">
        <v>28</v>
      </c>
      <c r="I9" s="23"/>
      <c r="J9" s="16" t="s">
        <v>3</v>
      </c>
    </row>
    <row r="10" spans="1:10" ht="17.25" thickBot="1" x14ac:dyDescent="0.35">
      <c r="A10" s="27"/>
      <c r="B10" s="28"/>
      <c r="C10" s="29"/>
      <c r="D10" s="30"/>
      <c r="E10" s="30"/>
      <c r="F10" s="53"/>
      <c r="G10" s="31"/>
      <c r="H10" s="31"/>
      <c r="I10" s="32"/>
      <c r="J10" s="17"/>
    </row>
    <row r="11" spans="1:10" x14ac:dyDescent="0.3">
      <c r="A11" s="33" t="s">
        <v>13</v>
      </c>
      <c r="B11" s="34" t="s">
        <v>11</v>
      </c>
      <c r="C11" s="35" t="s">
        <v>16</v>
      </c>
      <c r="D11" s="36">
        <v>2</v>
      </c>
      <c r="E11" s="36" t="s">
        <v>6</v>
      </c>
      <c r="F11" s="37"/>
      <c r="G11" s="38">
        <f t="shared" ref="G11:G23" si="0">F11*D11</f>
        <v>0</v>
      </c>
      <c r="H11" s="39">
        <f>SUM(G11:G15)</f>
        <v>0</v>
      </c>
      <c r="I11" s="40" t="s">
        <v>21</v>
      </c>
      <c r="J11" s="25" t="s">
        <v>27</v>
      </c>
    </row>
    <row r="12" spans="1:10" x14ac:dyDescent="0.3">
      <c r="A12" s="41"/>
      <c r="B12" s="20"/>
      <c r="C12" s="8" t="s">
        <v>17</v>
      </c>
      <c r="D12" s="4">
        <v>5</v>
      </c>
      <c r="E12" s="4" t="s">
        <v>12</v>
      </c>
      <c r="F12" s="6"/>
      <c r="G12" s="3">
        <f t="shared" si="0"/>
        <v>0</v>
      </c>
      <c r="H12" s="24"/>
      <c r="I12" s="42" t="s">
        <v>26</v>
      </c>
      <c r="J12" s="26"/>
    </row>
    <row r="13" spans="1:10" x14ac:dyDescent="0.3">
      <c r="A13" s="41"/>
      <c r="B13" s="57" t="s">
        <v>15</v>
      </c>
      <c r="C13" s="9" t="s">
        <v>15</v>
      </c>
      <c r="D13" s="4">
        <v>20</v>
      </c>
      <c r="E13" s="4" t="s">
        <v>5</v>
      </c>
      <c r="F13" s="6"/>
      <c r="G13" s="3">
        <f t="shared" si="0"/>
        <v>0</v>
      </c>
      <c r="H13" s="24"/>
      <c r="I13" s="43" t="s">
        <v>22</v>
      </c>
      <c r="J13" s="26"/>
    </row>
    <row r="14" spans="1:10" x14ac:dyDescent="0.3">
      <c r="A14" s="41"/>
      <c r="B14" s="58"/>
      <c r="C14" s="9" t="s">
        <v>31</v>
      </c>
      <c r="D14" s="55">
        <v>2</v>
      </c>
      <c r="E14" s="55" t="s">
        <v>32</v>
      </c>
      <c r="F14" s="6"/>
      <c r="G14" s="3">
        <f t="shared" ref="G14" si="1">F14*D14</f>
        <v>0</v>
      </c>
      <c r="H14" s="24"/>
      <c r="I14" s="56"/>
      <c r="J14" s="26"/>
    </row>
    <row r="15" spans="1:10" ht="17.25" thickBot="1" x14ac:dyDescent="0.35">
      <c r="A15" s="44"/>
      <c r="B15" s="45" t="s">
        <v>14</v>
      </c>
      <c r="C15" s="45" t="s">
        <v>14</v>
      </c>
      <c r="D15" s="46">
        <v>40</v>
      </c>
      <c r="E15" s="46" t="s">
        <v>5</v>
      </c>
      <c r="F15" s="47"/>
      <c r="G15" s="48">
        <f t="shared" si="0"/>
        <v>0</v>
      </c>
      <c r="H15" s="49"/>
      <c r="I15" s="50"/>
      <c r="J15" s="26"/>
    </row>
    <row r="16" spans="1:10" x14ac:dyDescent="0.3">
      <c r="A16" s="33" t="s">
        <v>18</v>
      </c>
      <c r="B16" s="34" t="s">
        <v>11</v>
      </c>
      <c r="C16" s="35" t="s">
        <v>16</v>
      </c>
      <c r="D16" s="36">
        <v>1</v>
      </c>
      <c r="E16" s="36" t="s">
        <v>6</v>
      </c>
      <c r="F16" s="37"/>
      <c r="G16" s="38">
        <f t="shared" si="0"/>
        <v>0</v>
      </c>
      <c r="H16" s="39">
        <f>SUM(G16:G19)</f>
        <v>0</v>
      </c>
      <c r="I16" s="40" t="s">
        <v>21</v>
      </c>
      <c r="J16" s="26"/>
    </row>
    <row r="17" spans="1:10" x14ac:dyDescent="0.3">
      <c r="A17" s="41"/>
      <c r="B17" s="20"/>
      <c r="C17" s="8" t="s">
        <v>17</v>
      </c>
      <c r="D17" s="4">
        <v>3</v>
      </c>
      <c r="E17" s="4" t="s">
        <v>6</v>
      </c>
      <c r="F17" s="6"/>
      <c r="G17" s="3">
        <f t="shared" si="0"/>
        <v>0</v>
      </c>
      <c r="H17" s="24"/>
      <c r="I17" s="42" t="s">
        <v>33</v>
      </c>
      <c r="J17" s="26"/>
    </row>
    <row r="18" spans="1:10" x14ac:dyDescent="0.3">
      <c r="A18" s="41"/>
      <c r="B18" s="9" t="s">
        <v>15</v>
      </c>
      <c r="C18" s="9" t="s">
        <v>15</v>
      </c>
      <c r="D18" s="4">
        <v>10</v>
      </c>
      <c r="E18" s="4" t="s">
        <v>5</v>
      </c>
      <c r="F18" s="6"/>
      <c r="G18" s="3">
        <f t="shared" si="0"/>
        <v>0</v>
      </c>
      <c r="H18" s="24"/>
      <c r="I18" s="43" t="s">
        <v>22</v>
      </c>
      <c r="J18" s="26"/>
    </row>
    <row r="19" spans="1:10" ht="17.25" thickBot="1" x14ac:dyDescent="0.35">
      <c r="A19" s="44"/>
      <c r="B19" s="45" t="s">
        <v>14</v>
      </c>
      <c r="C19" s="45" t="s">
        <v>14</v>
      </c>
      <c r="D19" s="46">
        <v>20</v>
      </c>
      <c r="E19" s="46" t="s">
        <v>5</v>
      </c>
      <c r="F19" s="47"/>
      <c r="G19" s="48">
        <f t="shared" si="0"/>
        <v>0</v>
      </c>
      <c r="H19" s="49"/>
      <c r="I19" s="50"/>
      <c r="J19" s="26"/>
    </row>
    <row r="20" spans="1:10" x14ac:dyDescent="0.3">
      <c r="A20" s="51" t="s">
        <v>19</v>
      </c>
      <c r="B20" s="34" t="s">
        <v>11</v>
      </c>
      <c r="C20" s="35" t="s">
        <v>16</v>
      </c>
      <c r="D20" s="36">
        <v>1</v>
      </c>
      <c r="E20" s="36" t="s">
        <v>6</v>
      </c>
      <c r="F20" s="37"/>
      <c r="G20" s="38">
        <f t="shared" si="0"/>
        <v>0</v>
      </c>
      <c r="H20" s="39">
        <f>SUM(G20:G23)</f>
        <v>0</v>
      </c>
      <c r="I20" s="40" t="s">
        <v>21</v>
      </c>
      <c r="J20" s="26"/>
    </row>
    <row r="21" spans="1:10" x14ac:dyDescent="0.3">
      <c r="A21" s="41"/>
      <c r="B21" s="20"/>
      <c r="C21" s="8" t="s">
        <v>17</v>
      </c>
      <c r="D21" s="4">
        <v>4</v>
      </c>
      <c r="E21" s="4" t="s">
        <v>6</v>
      </c>
      <c r="F21" s="6"/>
      <c r="G21" s="3">
        <f t="shared" si="0"/>
        <v>0</v>
      </c>
      <c r="H21" s="24"/>
      <c r="I21" s="42" t="s">
        <v>34</v>
      </c>
      <c r="J21" s="26"/>
    </row>
    <row r="22" spans="1:10" x14ac:dyDescent="0.3">
      <c r="A22" s="41"/>
      <c r="B22" s="9" t="s">
        <v>15</v>
      </c>
      <c r="C22" s="9" t="s">
        <v>15</v>
      </c>
      <c r="D22" s="4">
        <v>20</v>
      </c>
      <c r="E22" s="4" t="s">
        <v>5</v>
      </c>
      <c r="F22" s="6"/>
      <c r="G22" s="3">
        <f t="shared" si="0"/>
        <v>0</v>
      </c>
      <c r="H22" s="24"/>
      <c r="I22" s="43" t="s">
        <v>22</v>
      </c>
      <c r="J22" s="26"/>
    </row>
    <row r="23" spans="1:10" ht="17.25" thickBot="1" x14ac:dyDescent="0.35">
      <c r="A23" s="44"/>
      <c r="B23" s="45" t="s">
        <v>14</v>
      </c>
      <c r="C23" s="45" t="s">
        <v>14</v>
      </c>
      <c r="D23" s="46">
        <v>40</v>
      </c>
      <c r="E23" s="46" t="s">
        <v>5</v>
      </c>
      <c r="F23" s="47"/>
      <c r="G23" s="48">
        <f t="shared" si="0"/>
        <v>0</v>
      </c>
      <c r="H23" s="49"/>
      <c r="I23" s="50"/>
      <c r="J23" s="26"/>
    </row>
    <row r="24" spans="1:10" x14ac:dyDescent="0.3">
      <c r="A24" s="51" t="s">
        <v>20</v>
      </c>
      <c r="B24" s="34" t="s">
        <v>11</v>
      </c>
      <c r="C24" s="35" t="s">
        <v>16</v>
      </c>
      <c r="D24" s="36">
        <v>2</v>
      </c>
      <c r="E24" s="36" t="s">
        <v>6</v>
      </c>
      <c r="F24" s="37"/>
      <c r="G24" s="38">
        <f t="shared" ref="G24:G27" si="2">F24*D24</f>
        <v>0</v>
      </c>
      <c r="H24" s="39">
        <f>SUM(G24:G27)</f>
        <v>0</v>
      </c>
      <c r="I24" s="40" t="s">
        <v>21</v>
      </c>
      <c r="J24" s="26"/>
    </row>
    <row r="25" spans="1:10" x14ac:dyDescent="0.3">
      <c r="A25" s="41"/>
      <c r="B25" s="20"/>
      <c r="C25" s="8" t="s">
        <v>17</v>
      </c>
      <c r="D25" s="4">
        <v>5</v>
      </c>
      <c r="E25" s="4" t="s">
        <v>6</v>
      </c>
      <c r="F25" s="6"/>
      <c r="G25" s="3">
        <f t="shared" si="2"/>
        <v>0</v>
      </c>
      <c r="H25" s="24"/>
      <c r="I25" s="42" t="s">
        <v>26</v>
      </c>
      <c r="J25" s="26"/>
    </row>
    <row r="26" spans="1:10" x14ac:dyDescent="0.3">
      <c r="A26" s="41"/>
      <c r="B26" s="9" t="s">
        <v>15</v>
      </c>
      <c r="C26" s="9" t="s">
        <v>15</v>
      </c>
      <c r="D26" s="4">
        <v>20</v>
      </c>
      <c r="E26" s="4" t="s">
        <v>5</v>
      </c>
      <c r="F26" s="6"/>
      <c r="G26" s="3">
        <f t="shared" si="2"/>
        <v>0</v>
      </c>
      <c r="H26" s="24"/>
      <c r="I26" s="43" t="s">
        <v>22</v>
      </c>
      <c r="J26" s="26"/>
    </row>
    <row r="27" spans="1:10" ht="17.25" thickBot="1" x14ac:dyDescent="0.35">
      <c r="A27" s="44"/>
      <c r="B27" s="45" t="s">
        <v>14</v>
      </c>
      <c r="C27" s="45" t="s">
        <v>14</v>
      </c>
      <c r="D27" s="46">
        <v>40</v>
      </c>
      <c r="E27" s="46" t="s">
        <v>5</v>
      </c>
      <c r="F27" s="47"/>
      <c r="G27" s="48">
        <f t="shared" si="2"/>
        <v>0</v>
      </c>
      <c r="H27" s="49"/>
      <c r="I27" s="50"/>
      <c r="J27" s="52"/>
    </row>
    <row r="28" spans="1:10" x14ac:dyDescent="0.3">
      <c r="A28" s="7" t="s">
        <v>25</v>
      </c>
    </row>
  </sheetData>
  <mergeCells count="24">
    <mergeCell ref="A24:A27"/>
    <mergeCell ref="B24:B25"/>
    <mergeCell ref="J11:J27"/>
    <mergeCell ref="B16:B17"/>
    <mergeCell ref="A16:A19"/>
    <mergeCell ref="A20:A23"/>
    <mergeCell ref="B20:B21"/>
    <mergeCell ref="H11:H15"/>
    <mergeCell ref="H16:H19"/>
    <mergeCell ref="H20:H23"/>
    <mergeCell ref="H24:H27"/>
    <mergeCell ref="B13:B14"/>
    <mergeCell ref="A6:H6"/>
    <mergeCell ref="A11:A15"/>
    <mergeCell ref="G9:G10"/>
    <mergeCell ref="J9:J10"/>
    <mergeCell ref="D9:D10"/>
    <mergeCell ref="C9:C10"/>
    <mergeCell ref="F9:F10"/>
    <mergeCell ref="E9:E10"/>
    <mergeCell ref="B11:B12"/>
    <mergeCell ref="A9:B10"/>
    <mergeCell ref="I9:I10"/>
    <mergeCell ref="H9:H10"/>
  </mergeCells>
  <phoneticPr fontId="1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경호</vt:lpstr>
      <vt:lpstr>경호!Print_Area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박현아</cp:lastModifiedBy>
  <cp:lastPrinted>2023-02-21T00:36:05Z</cp:lastPrinted>
  <dcterms:created xsi:type="dcterms:W3CDTF">2018-12-18T02:51:13Z</dcterms:created>
  <dcterms:modified xsi:type="dcterms:W3CDTF">2025-12-16T04:06:41Z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jEwMyIsImxvZ1RpbWUiOiIyMDI1LTEyLTE1VDAyOjM0OjUyWiIsInBJRCI6MSwicHJvY2Vzc0lkIjozMTMxMiwicHJvY2Vzc05hbWUiOiJFWENFTC5FWEUiLCJ0cmFjZUlkIjoiNENDQkY3OUVDREUwNDJEOUE4OTY4RDBEMDkyRThGODgiLCJ1c2VyQ29kZSI6InJrbzYxOSJ9LCJub2RlMiIgOiB7ImRzZCI6IjAxMDAwMDAwMDAwMDIxMDMiLCJsb2dUaW1lIjoiMjAyNS0xMi0xNVQwMjozNDo1MloiLCJwSUQiOjEsInByb2Nlc3NJZCI6MzEzMTIsInByb2Nlc3NOYW1lIjoiRVhDRUwuRVhFIiwidHJhY2VJZCI6IjRDQ0JGNzlFQ0RFMDQyRDlBODk2OEQwRDA5MkU4Rjg4IiwidXNlckNvZGUiOiJya282MTkifSwibm9kZTMiIDogeyJkc2QiOiIwMTAwMDAwMDAwMDAyMTAzIiwibG9nVGltZSI6IjIwMjUtMTItMTVUMDI6MzQ6NTJaIiwicElEIjoxLCJwcm9jZXNzSWQiOjMxMzEyLCJwcm9jZXNzTmFtZSI6IkVYQ0VMLkVYRSIsInRyYWNlSWQiOiI0Q0NCRjc5RUNERTA0MkQ5QTg5NjhEMEQwOTJFOEY4OCIsInVzZXJDb2RlIjoicmtvNjE5In0sIm5vZGU0IiA6IHsiZHNkIjoiMDEwMDAwMDAwMDAwMjEwMyIsImxvZ1RpbWUiOiIyMDI1LTEyLTE1VDAyOjM0OjUyWiIsInBJRCI6MSwicHJvY2Vzc0lkIjozMTMxMiwicHJvY2Vzc05hbWUiOiJFWENFTC5FWEUiLCJ0cmFjZUlkIjoiNENDQkY3OUVDREUwNDJEOUE4OTY4RDBEMDkyRThGODgiLCJ1c2VyQ29kZSI6InJrbzYxOSJ9LCJub2RlNSIgOiB7ICJ1c2VyQ29kZSIgOiAicmtvNjE5IiwgInRyYWNlSWQiIDogIjMwOTBBREVCQzk5MEM5M0IwQjI5NEZBRDk4RkI1QTk2IiwgImRzZCIgOiAiMDAwMDAwMDAwMDAwMDAwMCIsICJwSUQiIDogIjIwNDgiLCAibG9nVGltZSIgOiAiMjAyNS0xMi0yNFQwMDoxMToxMFoiIH19</vt:lpwstr>
  </property>
</Properties>
</file>