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ndks\OneDrive\바탕 화면\원연준\대행사 선정\"/>
    </mc:Choice>
  </mc:AlternateContent>
  <xr:revisionPtr revIDLastSave="0" documentId="13_ncr:1_{26FCE7BA-9C7E-41F3-A999-4514A58F879E}" xr6:coauthVersionLast="36" xr6:coauthVersionMax="36" xr10:uidLastSave="{00000000-0000-0000-0000-000000000000}"/>
  <bookViews>
    <workbookView xWindow="0" yWindow="0" windowWidth="18750" windowHeight="10515" xr2:uid="{00000000-000D-0000-FFFF-FFFF00000000}"/>
  </bookViews>
  <sheets>
    <sheet name="경호" sheetId="5" r:id="rId1"/>
  </sheets>
  <definedNames>
    <definedName name="_xlnm.Print_Area" localSheetId="0">경호!$A$1:$J$22</definedName>
  </definedNames>
  <calcPr calcId="191029"/>
</workbook>
</file>

<file path=xl/calcChain.xml><?xml version="1.0" encoding="utf-8"?>
<calcChain xmlns="http://schemas.openxmlformats.org/spreadsheetml/2006/main">
  <c r="J26" i="5" l="1"/>
  <c r="G26" i="5"/>
  <c r="G25" i="5"/>
  <c r="G24" i="5"/>
  <c r="G23" i="5"/>
  <c r="G11" i="5" l="1"/>
  <c r="G12" i="5"/>
  <c r="G13" i="5"/>
  <c r="G14" i="5"/>
  <c r="G15" i="5"/>
  <c r="G16" i="5"/>
  <c r="G17" i="5"/>
  <c r="G18" i="5"/>
  <c r="G19" i="5"/>
  <c r="G20" i="5"/>
  <c r="G21" i="5"/>
  <c r="G22" i="5"/>
  <c r="J18" i="5" l="1"/>
  <c r="J22" i="5"/>
  <c r="J14" i="5"/>
</calcChain>
</file>

<file path=xl/sharedStrings.xml><?xml version="1.0" encoding="utf-8"?>
<sst xmlns="http://schemas.openxmlformats.org/spreadsheetml/2006/main" count="76" uniqueCount="33">
  <si>
    <t xml:space="preserve"> 구 분 </t>
    <phoneticPr fontId="1" type="noConversion"/>
  </si>
  <si>
    <t>세부 내용</t>
    <phoneticPr fontId="1" type="noConversion"/>
  </si>
  <si>
    <t>인원, 수량, 용량</t>
    <phoneticPr fontId="1" type="noConversion"/>
  </si>
  <si>
    <t>금액</t>
  </si>
  <si>
    <t>제안단가</t>
    <phoneticPr fontId="1" type="noConversion"/>
  </si>
  <si>
    <t>비고</t>
    <phoneticPr fontId="1" type="noConversion"/>
  </si>
  <si>
    <t>규격</t>
    <phoneticPr fontId="1" type="noConversion"/>
  </si>
  <si>
    <t>인</t>
  </si>
  <si>
    <t>인</t>
    <phoneticPr fontId="1" type="noConversion"/>
  </si>
  <si>
    <t>*필요시 별도 항목 추가 가능(별도 표기)</t>
    <phoneticPr fontId="1" type="noConversion"/>
  </si>
  <si>
    <t>*필수 기재 항목 : 인원/수량/용량, 제안 단가, 금액</t>
    <phoneticPr fontId="1" type="noConversion"/>
  </si>
  <si>
    <t>항목3. 경호운영대행</t>
    <phoneticPr fontId="1" type="noConversion"/>
  </si>
  <si>
    <t>❍ 운영(행사운영 인력)</t>
    <phoneticPr fontId="1" type="noConversion"/>
  </si>
  <si>
    <t>운영 총괄</t>
    <phoneticPr fontId="1" type="noConversion"/>
  </si>
  <si>
    <t>인</t>
    <phoneticPr fontId="1" type="noConversion"/>
  </si>
  <si>
    <t xml:space="preserve"> 용인 </t>
    <phoneticPr fontId="1" type="noConversion"/>
  </si>
  <si>
    <t>진행요원</t>
    <phoneticPr fontId="1" type="noConversion"/>
  </si>
  <si>
    <t>경호요원</t>
    <phoneticPr fontId="1" type="noConversion"/>
  </si>
  <si>
    <t>운영 총괄 팀장</t>
    <phoneticPr fontId="1" type="noConversion"/>
  </si>
  <si>
    <t>각 파트별 관리 담당 팀장</t>
    <phoneticPr fontId="1" type="noConversion"/>
  </si>
  <si>
    <t>영암</t>
    <phoneticPr fontId="1" type="noConversion"/>
  </si>
  <si>
    <t>인제
(나이트 레이스)</t>
    <phoneticPr fontId="1" type="noConversion"/>
  </si>
  <si>
    <t>1R 기준</t>
    <phoneticPr fontId="1" type="noConversion"/>
  </si>
  <si>
    <t>용인
(나이트 레이스)</t>
    <phoneticPr fontId="1" type="noConversion"/>
  </si>
  <si>
    <t xml:space="preserve">대회 전체 관리 </t>
    <phoneticPr fontId="1" type="noConversion"/>
  </si>
  <si>
    <t>티켓, 주차, 관람석, 컨벤션존, 그리드워크</t>
    <phoneticPr fontId="1" type="noConversion"/>
  </si>
  <si>
    <t>관람객 안전 주의 및 위치,정보 안내</t>
    <phoneticPr fontId="1" type="noConversion"/>
  </si>
  <si>
    <t>관람객 주차장, 컨벤션존&amp;관람석, 패독 입구</t>
    <phoneticPr fontId="1" type="noConversion"/>
  </si>
  <si>
    <t>티켓, 관람객 주차장, 컨벤션존&amp;관람석, 패독입구</t>
    <phoneticPr fontId="1" type="noConversion"/>
  </si>
  <si>
    <t>(근로 시간 1일/9시간 기준,  VAT별도/단위:원)</t>
    <phoneticPr fontId="1" type="noConversion"/>
  </si>
  <si>
    <t>*용인, 영암, 인제 공통 : 목요일, 금요일 출입통제, 토, 일 행사 운영 기준 / 나이트레이스 : 목요일, 금요일 출입통제, 토요일 행사 운영 기준</t>
    <phoneticPr fontId="1" type="noConversion"/>
  </si>
  <si>
    <t>*숙박, 이동경비, 식대 등 진행관련 비용 포함 단가 제안</t>
  </si>
  <si>
    <t>*인원,수량,용량은 주최측에 의해 변경될 수 있음.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</si>
</sst>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176" fontId="7" fillId="0" borderId="1" xfId="6" applyNumberFormat="1" applyFont="1" applyFill="1" applyBorder="1" applyAlignment="1">
      <alignment vertical="center"/>
    </xf>
    <xf numFmtId="177" fontId="7" fillId="0" borderId="1" xfId="5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9" fillId="2" borderId="1" xfId="6" applyNumberFormat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0" fontId="6" fillId="4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7" fillId="0" borderId="4" xfId="5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177" fontId="7" fillId="0" borderId="9" xfId="5" applyNumberFormat="1" applyFont="1" applyFill="1" applyBorder="1" applyAlignment="1">
      <alignment horizontal="center" vertical="center"/>
    </xf>
    <xf numFmtId="176" fontId="9" fillId="2" borderId="9" xfId="6" applyNumberFormat="1" applyFont="1" applyFill="1" applyBorder="1" applyAlignment="1">
      <alignment horizontal="center" vertical="center"/>
    </xf>
    <xf numFmtId="176" fontId="7" fillId="0" borderId="9" xfId="6" applyNumberFormat="1" applyFont="1" applyFill="1" applyBorder="1" applyAlignment="1">
      <alignment vertical="center"/>
    </xf>
    <xf numFmtId="0" fontId="7" fillId="2" borderId="13" xfId="0" applyFont="1" applyFill="1" applyBorder="1" applyAlignment="1">
      <alignment horizontal="center" vertical="center" wrapText="1"/>
    </xf>
    <xf numFmtId="177" fontId="7" fillId="0" borderId="13" xfId="5" applyNumberFormat="1" applyFont="1" applyFill="1" applyBorder="1" applyAlignment="1">
      <alignment horizontal="center" vertical="center"/>
    </xf>
    <xf numFmtId="176" fontId="9" fillId="2" borderId="13" xfId="6" applyNumberFormat="1" applyFont="1" applyFill="1" applyBorder="1" applyAlignment="1">
      <alignment horizontal="center" vertical="center"/>
    </xf>
    <xf numFmtId="176" fontId="7" fillId="0" borderId="13" xfId="6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8" xfId="0" applyFont="1" applyBorder="1" applyAlignment="1">
      <alignment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</cellXfs>
  <cellStyles count="7">
    <cellStyle name="쉼표 [0]" xfId="5" builtinId="6"/>
    <cellStyle name="쉼표 [0] 2" xfId="2" xr:uid="{00000000-0005-0000-0000-000001000000}"/>
    <cellStyle name="통화 [0]" xfId="6" builtinId="7"/>
    <cellStyle name="표준" xfId="0" builtinId="0"/>
    <cellStyle name="표준 2" xfId="3" xr:uid="{00000000-0005-0000-0000-000004000000}"/>
    <cellStyle name="표준 2 2" xfId="4" xr:uid="{00000000-0005-0000-0000-000005000000}"/>
    <cellStyle name="표준 3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7"/>
  <sheetViews>
    <sheetView tabSelected="1" zoomScale="85" zoomScaleNormal="85" workbookViewId="0"/>
  </sheetViews>
  <sheetFormatPr defaultRowHeight="16.5" x14ac:dyDescent="0.3"/>
  <cols>
    <col min="1" max="1" width="15.375" customWidth="1"/>
    <col min="2" max="2" width="15.25" customWidth="1"/>
    <col min="3" max="3" width="36" customWidth="1"/>
    <col min="4" max="4" width="20.375" customWidth="1"/>
    <col min="5" max="5" width="8.625" style="5" customWidth="1"/>
    <col min="6" max="6" width="17.25" customWidth="1"/>
    <col min="7" max="7" width="15.625" customWidth="1"/>
    <col min="8" max="8" width="10.875" customWidth="1"/>
    <col min="9" max="9" width="45.75" customWidth="1"/>
    <col min="10" max="10" width="23.25" customWidth="1"/>
  </cols>
  <sheetData>
    <row r="1" spans="1:10" ht="30" customHeight="1" x14ac:dyDescent="0.3">
      <c r="A1" s="1" t="s">
        <v>11</v>
      </c>
    </row>
    <row r="2" spans="1:10" x14ac:dyDescent="0.3">
      <c r="A2" s="7" t="s">
        <v>10</v>
      </c>
      <c r="B2" s="2"/>
      <c r="C2" s="2"/>
      <c r="D2" s="2"/>
      <c r="E2" s="2"/>
      <c r="F2" s="2"/>
      <c r="G2" s="2"/>
    </row>
    <row r="3" spans="1:10" x14ac:dyDescent="0.3">
      <c r="A3" s="7" t="s">
        <v>9</v>
      </c>
      <c r="B3" s="2"/>
      <c r="C3" s="2"/>
      <c r="D3" s="2"/>
      <c r="E3" s="2"/>
      <c r="F3" s="2"/>
      <c r="G3" s="2"/>
    </row>
    <row r="4" spans="1:10" x14ac:dyDescent="0.3">
      <c r="A4" s="7"/>
      <c r="B4" s="2"/>
      <c r="C4" s="2"/>
      <c r="D4" s="2"/>
      <c r="E4" s="2"/>
      <c r="F4" s="2"/>
      <c r="G4" s="2"/>
    </row>
    <row r="5" spans="1:10" x14ac:dyDescent="0.3">
      <c r="A5" s="1" t="s">
        <v>12</v>
      </c>
    </row>
    <row r="6" spans="1:10" ht="17.25" x14ac:dyDescent="0.3">
      <c r="A6" s="39"/>
      <c r="B6" s="39"/>
      <c r="C6" s="39"/>
      <c r="D6" s="39"/>
      <c r="E6" s="39"/>
      <c r="F6" s="39"/>
      <c r="G6" s="39"/>
      <c r="H6" s="39"/>
      <c r="I6" s="11" t="s">
        <v>29</v>
      </c>
    </row>
    <row r="7" spans="1:10" ht="17.25" x14ac:dyDescent="0.3">
      <c r="A7" s="27"/>
      <c r="B7" s="27"/>
      <c r="C7" s="27"/>
      <c r="D7" s="27"/>
      <c r="E7" s="27"/>
      <c r="F7" s="27"/>
      <c r="G7" s="27"/>
      <c r="H7" s="27"/>
      <c r="I7" s="12" t="s">
        <v>30</v>
      </c>
    </row>
    <row r="8" spans="1:10" ht="17.25" x14ac:dyDescent="0.3">
      <c r="A8" s="28"/>
      <c r="B8" s="28"/>
      <c r="C8" s="28"/>
      <c r="D8" s="28"/>
      <c r="E8" s="28"/>
      <c r="F8" s="28"/>
      <c r="G8" s="28"/>
      <c r="H8" s="28"/>
      <c r="I8" s="13" t="s">
        <v>31</v>
      </c>
    </row>
    <row r="9" spans="1:10" x14ac:dyDescent="0.3">
      <c r="A9" s="48" t="s">
        <v>0</v>
      </c>
      <c r="B9" s="49"/>
      <c r="C9" s="45" t="s">
        <v>1</v>
      </c>
      <c r="D9" s="43" t="s">
        <v>2</v>
      </c>
      <c r="E9" s="43" t="s">
        <v>6</v>
      </c>
      <c r="F9" s="45" t="s">
        <v>4</v>
      </c>
      <c r="G9" s="41" t="s">
        <v>3</v>
      </c>
      <c r="H9" s="41" t="s">
        <v>5</v>
      </c>
      <c r="I9" s="14"/>
    </row>
    <row r="10" spans="1:10" x14ac:dyDescent="0.3">
      <c r="A10" s="50"/>
      <c r="B10" s="51"/>
      <c r="C10" s="46"/>
      <c r="D10" s="44"/>
      <c r="E10" s="44"/>
      <c r="F10" s="46"/>
      <c r="G10" s="42"/>
      <c r="H10" s="42"/>
      <c r="I10" s="14"/>
    </row>
    <row r="11" spans="1:10" x14ac:dyDescent="0.3">
      <c r="A11" s="40" t="s">
        <v>15</v>
      </c>
      <c r="B11" s="47" t="s">
        <v>13</v>
      </c>
      <c r="C11" s="8" t="s">
        <v>18</v>
      </c>
      <c r="D11" s="4">
        <v>2</v>
      </c>
      <c r="E11" s="4" t="s">
        <v>8</v>
      </c>
      <c r="F11" s="6"/>
      <c r="G11" s="3">
        <f t="shared" ref="G11:G22" si="0">F11*D11</f>
        <v>0</v>
      </c>
      <c r="H11" s="34" t="s">
        <v>22</v>
      </c>
      <c r="I11" s="15" t="s">
        <v>24</v>
      </c>
    </row>
    <row r="12" spans="1:10" x14ac:dyDescent="0.3">
      <c r="A12" s="30"/>
      <c r="B12" s="33"/>
      <c r="C12" s="8" t="s">
        <v>19</v>
      </c>
      <c r="D12" s="4">
        <v>5</v>
      </c>
      <c r="E12" s="4" t="s">
        <v>14</v>
      </c>
      <c r="F12" s="6"/>
      <c r="G12" s="3">
        <f t="shared" si="0"/>
        <v>0</v>
      </c>
      <c r="H12" s="35"/>
      <c r="I12" s="26" t="s">
        <v>25</v>
      </c>
    </row>
    <row r="13" spans="1:10" x14ac:dyDescent="0.3">
      <c r="A13" s="30"/>
      <c r="B13" s="9" t="s">
        <v>17</v>
      </c>
      <c r="C13" s="9" t="s">
        <v>17</v>
      </c>
      <c r="D13" s="4">
        <v>20</v>
      </c>
      <c r="E13" s="4" t="s">
        <v>7</v>
      </c>
      <c r="F13" s="6"/>
      <c r="G13" s="3">
        <f t="shared" si="0"/>
        <v>0</v>
      </c>
      <c r="H13" s="35"/>
      <c r="I13" s="37" t="s">
        <v>26</v>
      </c>
    </row>
    <row r="14" spans="1:10" ht="17.25" thickBot="1" x14ac:dyDescent="0.35">
      <c r="A14" s="31"/>
      <c r="B14" s="18" t="s">
        <v>16</v>
      </c>
      <c r="C14" s="18" t="s">
        <v>16</v>
      </c>
      <c r="D14" s="19">
        <v>40</v>
      </c>
      <c r="E14" s="19" t="s">
        <v>7</v>
      </c>
      <c r="F14" s="20"/>
      <c r="G14" s="21">
        <f t="shared" si="0"/>
        <v>0</v>
      </c>
      <c r="H14" s="35"/>
      <c r="I14" s="38"/>
      <c r="J14" s="10">
        <f>SUM(G11:G13)</f>
        <v>0</v>
      </c>
    </row>
    <row r="15" spans="1:10" ht="17.25" thickTop="1" x14ac:dyDescent="0.3">
      <c r="A15" s="52" t="s">
        <v>20</v>
      </c>
      <c r="B15" s="32" t="s">
        <v>13</v>
      </c>
      <c r="C15" s="22" t="s">
        <v>18</v>
      </c>
      <c r="D15" s="23">
        <v>1</v>
      </c>
      <c r="E15" s="23" t="s">
        <v>8</v>
      </c>
      <c r="F15" s="24"/>
      <c r="G15" s="25">
        <f t="shared" si="0"/>
        <v>0</v>
      </c>
      <c r="H15" s="35"/>
      <c r="I15" s="17" t="s">
        <v>24</v>
      </c>
    </row>
    <row r="16" spans="1:10" x14ac:dyDescent="0.3">
      <c r="A16" s="30"/>
      <c r="B16" s="33"/>
      <c r="C16" s="8" t="s">
        <v>19</v>
      </c>
      <c r="D16" s="4">
        <v>3</v>
      </c>
      <c r="E16" s="4" t="s">
        <v>8</v>
      </c>
      <c r="F16" s="6"/>
      <c r="G16" s="3">
        <f t="shared" si="0"/>
        <v>0</v>
      </c>
      <c r="H16" s="35"/>
      <c r="I16" s="26" t="s">
        <v>27</v>
      </c>
    </row>
    <row r="17" spans="1:10" x14ac:dyDescent="0.3">
      <c r="A17" s="30"/>
      <c r="B17" s="9" t="s">
        <v>17</v>
      </c>
      <c r="C17" s="9" t="s">
        <v>17</v>
      </c>
      <c r="D17" s="4">
        <v>10</v>
      </c>
      <c r="E17" s="4" t="s">
        <v>7</v>
      </c>
      <c r="F17" s="6"/>
      <c r="G17" s="3">
        <f t="shared" si="0"/>
        <v>0</v>
      </c>
      <c r="H17" s="35"/>
      <c r="I17" s="37" t="s">
        <v>26</v>
      </c>
    </row>
    <row r="18" spans="1:10" ht="17.25" thickBot="1" x14ac:dyDescent="0.35">
      <c r="A18" s="31"/>
      <c r="B18" s="18" t="s">
        <v>16</v>
      </c>
      <c r="C18" s="18" t="s">
        <v>16</v>
      </c>
      <c r="D18" s="19">
        <v>20</v>
      </c>
      <c r="E18" s="19" t="s">
        <v>7</v>
      </c>
      <c r="F18" s="20"/>
      <c r="G18" s="21">
        <f t="shared" si="0"/>
        <v>0</v>
      </c>
      <c r="H18" s="35"/>
      <c r="I18" s="38"/>
      <c r="J18" s="10">
        <f>SUM(G15:G17)</f>
        <v>0</v>
      </c>
    </row>
    <row r="19" spans="1:10" ht="17.25" thickTop="1" x14ac:dyDescent="0.3">
      <c r="A19" s="29" t="s">
        <v>21</v>
      </c>
      <c r="B19" s="32" t="s">
        <v>13</v>
      </c>
      <c r="C19" s="22" t="s">
        <v>18</v>
      </c>
      <c r="D19" s="23">
        <v>1</v>
      </c>
      <c r="E19" s="23" t="s">
        <v>8</v>
      </c>
      <c r="F19" s="24"/>
      <c r="G19" s="25">
        <f t="shared" si="0"/>
        <v>0</v>
      </c>
      <c r="H19" s="35"/>
      <c r="I19" s="17" t="s">
        <v>24</v>
      </c>
    </row>
    <row r="20" spans="1:10" x14ac:dyDescent="0.3">
      <c r="A20" s="30"/>
      <c r="B20" s="33"/>
      <c r="C20" s="8" t="s">
        <v>19</v>
      </c>
      <c r="D20" s="4">
        <v>4</v>
      </c>
      <c r="E20" s="4" t="s">
        <v>8</v>
      </c>
      <c r="F20" s="6"/>
      <c r="G20" s="3">
        <f t="shared" si="0"/>
        <v>0</v>
      </c>
      <c r="H20" s="35"/>
      <c r="I20" s="26" t="s">
        <v>28</v>
      </c>
    </row>
    <row r="21" spans="1:10" x14ac:dyDescent="0.3">
      <c r="A21" s="30"/>
      <c r="B21" s="9" t="s">
        <v>17</v>
      </c>
      <c r="C21" s="9" t="s">
        <v>17</v>
      </c>
      <c r="D21" s="4">
        <v>20</v>
      </c>
      <c r="E21" s="4" t="s">
        <v>7</v>
      </c>
      <c r="F21" s="6"/>
      <c r="G21" s="3">
        <f t="shared" si="0"/>
        <v>0</v>
      </c>
      <c r="H21" s="35"/>
      <c r="I21" s="37" t="s">
        <v>26</v>
      </c>
    </row>
    <row r="22" spans="1:10" ht="17.25" thickBot="1" x14ac:dyDescent="0.35">
      <c r="A22" s="31"/>
      <c r="B22" s="18" t="s">
        <v>16</v>
      </c>
      <c r="C22" s="18" t="s">
        <v>16</v>
      </c>
      <c r="D22" s="19">
        <v>40</v>
      </c>
      <c r="E22" s="19" t="s">
        <v>7</v>
      </c>
      <c r="F22" s="20"/>
      <c r="G22" s="21">
        <f t="shared" si="0"/>
        <v>0</v>
      </c>
      <c r="H22" s="35"/>
      <c r="I22" s="38"/>
      <c r="J22" s="10">
        <f>SUM(G19:G21)</f>
        <v>0</v>
      </c>
    </row>
    <row r="23" spans="1:10" ht="17.25" thickTop="1" x14ac:dyDescent="0.3">
      <c r="A23" s="29" t="s">
        <v>23</v>
      </c>
      <c r="B23" s="32" t="s">
        <v>13</v>
      </c>
      <c r="C23" s="22" t="s">
        <v>18</v>
      </c>
      <c r="D23" s="16">
        <v>2</v>
      </c>
      <c r="E23" s="23" t="s">
        <v>8</v>
      </c>
      <c r="F23" s="24"/>
      <c r="G23" s="25">
        <f t="shared" ref="G23:G26" si="1">F23*D23</f>
        <v>0</v>
      </c>
      <c r="H23" s="35"/>
      <c r="I23" s="15" t="s">
        <v>24</v>
      </c>
    </row>
    <row r="24" spans="1:10" x14ac:dyDescent="0.3">
      <c r="A24" s="30"/>
      <c r="B24" s="33"/>
      <c r="C24" s="8" t="s">
        <v>19</v>
      </c>
      <c r="D24" s="4">
        <v>5</v>
      </c>
      <c r="E24" s="4" t="s">
        <v>8</v>
      </c>
      <c r="F24" s="6"/>
      <c r="G24" s="3">
        <f t="shared" si="1"/>
        <v>0</v>
      </c>
      <c r="H24" s="35"/>
      <c r="I24" s="26" t="s">
        <v>25</v>
      </c>
    </row>
    <row r="25" spans="1:10" x14ac:dyDescent="0.3">
      <c r="A25" s="30"/>
      <c r="B25" s="9" t="s">
        <v>17</v>
      </c>
      <c r="C25" s="9" t="s">
        <v>17</v>
      </c>
      <c r="D25" s="4">
        <v>20</v>
      </c>
      <c r="E25" s="4" t="s">
        <v>7</v>
      </c>
      <c r="F25" s="6"/>
      <c r="G25" s="3">
        <f t="shared" si="1"/>
        <v>0</v>
      </c>
      <c r="H25" s="35"/>
      <c r="I25" s="37" t="s">
        <v>26</v>
      </c>
    </row>
    <row r="26" spans="1:10" ht="17.25" thickBot="1" x14ac:dyDescent="0.35">
      <c r="A26" s="31"/>
      <c r="B26" s="18" t="s">
        <v>16</v>
      </c>
      <c r="C26" s="18" t="s">
        <v>16</v>
      </c>
      <c r="D26" s="19">
        <v>40</v>
      </c>
      <c r="E26" s="19" t="s">
        <v>7</v>
      </c>
      <c r="F26" s="20"/>
      <c r="G26" s="21">
        <f t="shared" si="1"/>
        <v>0</v>
      </c>
      <c r="H26" s="36"/>
      <c r="I26" s="38"/>
      <c r="J26" s="10">
        <f>SUM(G23:G25)</f>
        <v>0</v>
      </c>
    </row>
    <row r="27" spans="1:10" ht="17.25" thickTop="1" x14ac:dyDescent="0.3">
      <c r="A27" s="7" t="s">
        <v>32</v>
      </c>
    </row>
  </sheetData>
  <mergeCells count="21">
    <mergeCell ref="A6:H6"/>
    <mergeCell ref="A11:A14"/>
    <mergeCell ref="G9:G10"/>
    <mergeCell ref="H9:H10"/>
    <mergeCell ref="D9:D10"/>
    <mergeCell ref="C9:C10"/>
    <mergeCell ref="F9:F10"/>
    <mergeCell ref="E9:E10"/>
    <mergeCell ref="B11:B12"/>
    <mergeCell ref="A9:B10"/>
    <mergeCell ref="A23:A26"/>
    <mergeCell ref="B23:B24"/>
    <mergeCell ref="H11:H26"/>
    <mergeCell ref="I13:I14"/>
    <mergeCell ref="I17:I18"/>
    <mergeCell ref="I21:I22"/>
    <mergeCell ref="I25:I26"/>
    <mergeCell ref="B15:B16"/>
    <mergeCell ref="A15:A18"/>
    <mergeCell ref="A19:A22"/>
    <mergeCell ref="B19:B20"/>
  </mergeCells>
  <phoneticPr fontId="1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경호</vt:lpstr>
      <vt:lpstr>경호!Print_Area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User; cj:bWzwweD/4J4Xg2G3CeI1mmHDCNg=*kimdan714@cj.net</dc:creator>
  <cp:lastModifiedBy>박현아</cp:lastModifiedBy>
  <cp:lastPrinted>2023-02-21T00:36:05Z</cp:lastPrinted>
  <dcterms:created xsi:type="dcterms:W3CDTF">2018-12-18T02:51:13Z</dcterms:created>
  <dcterms:modified xsi:type="dcterms:W3CDTF">2024-01-12T05:52:13Z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CwgIm5vZGUxIiA6IHsiZHNkIjoiMDEwMDAwMDAwMDAwMjEwMyIsImxvZ1RpbWUiOiIyMDI0LTAxLTA0VDAwOjM4OjUxWiIsInBJRCI6MSwidHJhY2VJZCI6IkRBRDRFRDU0RDQ4QjQxOUVCN0I3NkU5RDczNEQ1NTRCIiwidXNlckNvZGUiOiJzYXoxNTMifSwibm9kZTIiIDogeyJkc2QiOiIwMTAwMDAwMDAwMDAyMTAzIiwibG9nVGltZSI6IjIwMjQtMDEtMDRUMDA6Mzg6NTFaIiwicElEIjoxLCJ0cmFjZUlkIjoiREFENEVENTRENDhCNDE5RUI3Qjc2RTlENzM0RDU1NEIiLCJ1c2VyQ29kZSI6InNhejE1MyJ9LCJub2RlMyIgOiB7ImRzZCI6IjAxMDAwMDAwMDAwMDIxMDMiLCJsb2dUaW1lIjoiMjAyNC0wMS0wNFQwMDo0NDowNloiLCJwSUQiOjEsInRyYWNlSWQiOiIwMTdFMjhEQkU1REI0Qzk1QkIwM0U0REE5QzkyM0I3RCIsInVzZXJDb2RlIjoic2F6MTUzIn0sIm5vZGU0IiA6IHsiZHNkIjoiMDEwMDAwMDAwMDAwMjEwMyIsImxvZ1RpbWUiOiIyMDI0LTAxLTEyVDA1OjUwOjA0WiIsInBJRCI6MSwidHJhY2VJZCI6IjJGMjYzNjI5MjZFRjQwNzA5NzA3NjFCNjYzOEU3QjZDIiwidXNlckNvZGUiOiJya282MTkifSwibm9kZTUiIDogeyAidXNlckNvZGUiIDogIm1vdGlvbnBkIiwgInRyYWNlSWQiIDogIkQ0QjgwQjdENjc1NDRGQjRDOEIyQ0FGMDQ2RTU0MEVDIiwgImRzZCIgOiAiMDAwMDAwMDAwMDAwMDAwMCIsICJwSUQiIDogIjIwNDgiLCAibG9nVGltZSIgOiAiMjAyNC0wMS0xMlQwODoyMjo0MloiIH19</vt:lpwstr>
  </property>
</Properties>
</file>